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9"/>
  <c r="G9"/>
</calcChain>
</file>

<file path=xl/sharedStrings.xml><?xml version="1.0" encoding="utf-8"?>
<sst xmlns="http://schemas.openxmlformats.org/spreadsheetml/2006/main" count="9" uniqueCount="9">
  <si>
    <t>Date</t>
  </si>
  <si>
    <t xml:space="preserve">Nifty Close </t>
  </si>
  <si>
    <t>Nifty Daily Return</t>
  </si>
  <si>
    <t>TCS Close</t>
  </si>
  <si>
    <t>TCS Daily  Return</t>
  </si>
  <si>
    <t>Beta Calculation</t>
  </si>
  <si>
    <t>Zerodha Varsity - Module 4</t>
  </si>
  <si>
    <t>Beta</t>
  </si>
  <si>
    <t>Chapter 11 - Hedging with Futures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</si>
</sst>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0" borderId="4" xfId="0" applyNumberFormat="1" applyBorder="1"/>
    <xf numFmtId="0" fontId="0" fillId="0" borderId="0" xfId="0" applyBorder="1"/>
    <xf numFmtId="0" fontId="0" fillId="0" borderId="5" xfId="0" applyBorder="1"/>
    <xf numFmtId="10" fontId="0" fillId="0" borderId="0" xfId="1" applyNumberFormat="1" applyFont="1" applyBorder="1"/>
    <xf numFmtId="10" fontId="0" fillId="0" borderId="5" xfId="1" applyNumberFormat="1" applyFont="1" applyBorder="1"/>
    <xf numFmtId="15" fontId="0" fillId="0" borderId="6" xfId="0" applyNumberFormat="1" applyBorder="1"/>
    <xf numFmtId="0" fontId="0" fillId="0" borderId="7" xfId="0" applyBorder="1"/>
    <xf numFmtId="10" fontId="0" fillId="0" borderId="7" xfId="1" applyNumberFormat="1" applyFont="1" applyBorder="1"/>
    <xf numFmtId="10" fontId="0" fillId="0" borderId="8" xfId="1" applyNumberFormat="1" applyFont="1" applyBorder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2" fillId="0" borderId="9" xfId="0" applyFont="1" applyBorder="1"/>
    <xf numFmtId="2" fontId="2" fillId="0" borderId="1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4</xdr:col>
      <xdr:colOff>44188</xdr:colOff>
      <xdr:row>3</xdr:row>
      <xdr:rowOff>38101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95251"/>
          <a:ext cx="1711062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28"/>
  <sheetViews>
    <sheetView showGridLines="0" tabSelected="1" workbookViewId="0">
      <selection activeCell="F4" sqref="F4"/>
    </sheetView>
  </sheetViews>
  <sheetFormatPr defaultRowHeight="15"/>
  <cols>
    <col min="1" max="1" width="2.140625" customWidth="1"/>
    <col min="2" max="2" width="3.85546875" customWidth="1"/>
    <col min="3" max="3" width="10" bestFit="1" customWidth="1"/>
    <col min="4" max="4" width="11.140625" bestFit="1" customWidth="1"/>
    <col min="5" max="5" width="16.85546875" bestFit="1" customWidth="1"/>
    <col min="6" max="6" width="9.42578125" bestFit="1" customWidth="1"/>
    <col min="7" max="7" width="16" bestFit="1" customWidth="1"/>
    <col min="8" max="12" width="9.140625" customWidth="1"/>
  </cols>
  <sheetData>
    <row r="1" spans="2:10" ht="7.5" customHeight="1"/>
    <row r="2" spans="2:10">
      <c r="F2" s="14" t="s">
        <v>6</v>
      </c>
      <c r="G2" s="15"/>
      <c r="H2" s="16"/>
    </row>
    <row r="3" spans="2:10">
      <c r="F3" s="17" t="s">
        <v>8</v>
      </c>
      <c r="G3" s="18"/>
      <c r="H3" s="19"/>
    </row>
    <row r="4" spans="2:10" ht="9" customHeight="1"/>
    <row r="5" spans="2:10">
      <c r="B5" s="13" t="s">
        <v>5</v>
      </c>
    </row>
    <row r="6" spans="2:10" ht="3" customHeight="1"/>
    <row r="7" spans="2:10">
      <c r="C7" s="1" t="s">
        <v>0</v>
      </c>
      <c r="D7" s="2" t="s">
        <v>1</v>
      </c>
      <c r="E7" s="2" t="s">
        <v>2</v>
      </c>
      <c r="F7" s="2" t="s">
        <v>3</v>
      </c>
      <c r="G7" s="3" t="s">
        <v>4</v>
      </c>
    </row>
    <row r="8" spans="2:10">
      <c r="C8" s="4">
        <v>41885</v>
      </c>
      <c r="D8" s="5">
        <v>8114.6</v>
      </c>
      <c r="E8" s="5"/>
      <c r="F8" s="5">
        <v>2606.4</v>
      </c>
      <c r="G8" s="6"/>
    </row>
    <row r="9" spans="2:10">
      <c r="C9" s="4">
        <v>41886</v>
      </c>
      <c r="D9" s="5">
        <v>8095.95</v>
      </c>
      <c r="E9" s="7">
        <f>D9/D8-1</f>
        <v>-2.29832647327044E-3</v>
      </c>
      <c r="F9" s="5">
        <v>2584.75</v>
      </c>
      <c r="G9" s="8">
        <f>F9/F8-1</f>
        <v>-8.3064763658686758E-3</v>
      </c>
      <c r="I9" s="20" t="s">
        <v>7</v>
      </c>
      <c r="J9" s="21">
        <f>SLOPE(G9:G128,E9:E128)</f>
        <v>0.62454843032450658</v>
      </c>
    </row>
    <row r="10" spans="2:10">
      <c r="C10" s="4">
        <v>41887</v>
      </c>
      <c r="D10" s="5">
        <v>8086.85</v>
      </c>
      <c r="E10" s="7">
        <f t="shared" ref="E10:E73" si="0">D10/D9-1</f>
        <v>-1.1240187995231743E-3</v>
      </c>
      <c r="F10" s="5">
        <v>2598.6</v>
      </c>
      <c r="G10" s="8">
        <f t="shared" ref="G10:G73" si="1">F10/F9-1</f>
        <v>5.3583518715543121E-3</v>
      </c>
    </row>
    <row r="11" spans="2:10">
      <c r="C11" s="4">
        <v>41890</v>
      </c>
      <c r="D11" s="5">
        <v>8173.9</v>
      </c>
      <c r="E11" s="7">
        <f t="shared" si="0"/>
        <v>1.0764389100824001E-2</v>
      </c>
      <c r="F11" s="5">
        <v>2642.7</v>
      </c>
      <c r="G11" s="8">
        <f t="shared" si="1"/>
        <v>1.6970676518125005E-2</v>
      </c>
    </row>
    <row r="12" spans="2:10">
      <c r="C12" s="4">
        <v>41891</v>
      </c>
      <c r="D12" s="5">
        <v>8152.95</v>
      </c>
      <c r="E12" s="7">
        <f t="shared" si="0"/>
        <v>-2.5630360048446432E-3</v>
      </c>
      <c r="F12" s="5">
        <v>2631.25</v>
      </c>
      <c r="G12" s="8">
        <f t="shared" si="1"/>
        <v>-4.3326900518408928E-3</v>
      </c>
    </row>
    <row r="13" spans="2:10">
      <c r="C13" s="4">
        <v>41892</v>
      </c>
      <c r="D13" s="5">
        <v>8094.1</v>
      </c>
      <c r="E13" s="7">
        <f t="shared" si="0"/>
        <v>-7.2182461562991795E-3</v>
      </c>
      <c r="F13" s="5">
        <v>2600.15</v>
      </c>
      <c r="G13" s="8">
        <f t="shared" si="1"/>
        <v>-1.181947743467926E-2</v>
      </c>
    </row>
    <row r="14" spans="2:10">
      <c r="C14" s="4">
        <v>41893</v>
      </c>
      <c r="D14" s="5">
        <v>8085.7</v>
      </c>
      <c r="E14" s="7">
        <f t="shared" si="0"/>
        <v>-1.0377929603044844E-3</v>
      </c>
      <c r="F14" s="5">
        <v>2598.35</v>
      </c>
      <c r="G14" s="8">
        <f t="shared" si="1"/>
        <v>-6.9226775378350425E-4</v>
      </c>
    </row>
    <row r="15" spans="2:10">
      <c r="C15" s="4">
        <v>41894</v>
      </c>
      <c r="D15" s="5">
        <v>8105.5</v>
      </c>
      <c r="E15" s="7">
        <f t="shared" si="0"/>
        <v>2.448767577327926E-3</v>
      </c>
      <c r="F15" s="5">
        <v>2607.6</v>
      </c>
      <c r="G15" s="8">
        <f t="shared" si="1"/>
        <v>3.5599515076876198E-3</v>
      </c>
    </row>
    <row r="16" spans="2:10">
      <c r="C16" s="4">
        <v>41897</v>
      </c>
      <c r="D16" s="5">
        <v>8042</v>
      </c>
      <c r="E16" s="7">
        <f t="shared" si="0"/>
        <v>-7.8341866633767632E-3</v>
      </c>
      <c r="F16" s="5">
        <v>2558.3000000000002</v>
      </c>
      <c r="G16" s="8">
        <f t="shared" si="1"/>
        <v>-1.8906273968399945E-2</v>
      </c>
    </row>
    <row r="17" spans="3:7">
      <c r="C17" s="4">
        <v>41898</v>
      </c>
      <c r="D17" s="5">
        <v>7932.9</v>
      </c>
      <c r="E17" s="7">
        <f t="shared" si="0"/>
        <v>-1.3566277045511166E-2</v>
      </c>
      <c r="F17" s="5">
        <v>2550.85</v>
      </c>
      <c r="G17" s="8">
        <f t="shared" si="1"/>
        <v>-2.9120900598054167E-3</v>
      </c>
    </row>
    <row r="18" spans="3:7">
      <c r="C18" s="4">
        <v>41899</v>
      </c>
      <c r="D18" s="5">
        <v>7975.5</v>
      </c>
      <c r="E18" s="7">
        <f t="shared" si="0"/>
        <v>5.3700412207389192E-3</v>
      </c>
      <c r="F18" s="5">
        <v>2591.1999999999998</v>
      </c>
      <c r="G18" s="8">
        <f t="shared" si="1"/>
        <v>1.5818256659544838E-2</v>
      </c>
    </row>
    <row r="19" spans="3:7">
      <c r="C19" s="4">
        <v>41900</v>
      </c>
      <c r="D19" s="5">
        <v>8114.75</v>
      </c>
      <c r="E19" s="7">
        <f t="shared" si="0"/>
        <v>1.7459720393705691E-2</v>
      </c>
      <c r="F19" s="5">
        <v>2642.3</v>
      </c>
      <c r="G19" s="8">
        <f t="shared" si="1"/>
        <v>1.9720592775548162E-2</v>
      </c>
    </row>
    <row r="20" spans="3:7">
      <c r="C20" s="4">
        <v>41901</v>
      </c>
      <c r="D20" s="5">
        <v>8121.45</v>
      </c>
      <c r="E20" s="7">
        <f t="shared" si="0"/>
        <v>8.2565698265502085E-4</v>
      </c>
      <c r="F20" s="5">
        <v>2714.2</v>
      </c>
      <c r="G20" s="8">
        <f t="shared" si="1"/>
        <v>2.7211141808272998E-2</v>
      </c>
    </row>
    <row r="21" spans="3:7">
      <c r="C21" s="4">
        <v>41904</v>
      </c>
      <c r="D21" s="5">
        <v>8146.3</v>
      </c>
      <c r="E21" s="7">
        <f t="shared" si="0"/>
        <v>3.0597984350084761E-3</v>
      </c>
      <c r="F21" s="5">
        <v>2721.8</v>
      </c>
      <c r="G21" s="8">
        <f t="shared" si="1"/>
        <v>2.8000884238450485E-3</v>
      </c>
    </row>
    <row r="22" spans="3:7">
      <c r="C22" s="4">
        <v>41905</v>
      </c>
      <c r="D22" s="5">
        <v>8017.55</v>
      </c>
      <c r="E22" s="7">
        <f t="shared" si="0"/>
        <v>-1.5804721161754465E-2</v>
      </c>
      <c r="F22" s="5">
        <v>2688.2</v>
      </c>
      <c r="G22" s="8">
        <f t="shared" si="1"/>
        <v>-1.2344771842163427E-2</v>
      </c>
    </row>
    <row r="23" spans="3:7">
      <c r="C23" s="4">
        <v>41906</v>
      </c>
      <c r="D23" s="5">
        <v>8002.4</v>
      </c>
      <c r="E23" s="7">
        <f t="shared" si="0"/>
        <v>-1.8896046797338695E-3</v>
      </c>
      <c r="F23" s="5">
        <v>2643</v>
      </c>
      <c r="G23" s="8">
        <f t="shared" si="1"/>
        <v>-1.6814225132058547E-2</v>
      </c>
    </row>
    <row r="24" spans="3:7">
      <c r="C24" s="4">
        <v>41907</v>
      </c>
      <c r="D24" s="5">
        <v>7911.85</v>
      </c>
      <c r="E24" s="7">
        <f t="shared" si="0"/>
        <v>-1.131535539338191E-2</v>
      </c>
      <c r="F24" s="5">
        <v>2708.6</v>
      </c>
      <c r="G24" s="8">
        <f t="shared" si="1"/>
        <v>2.4820279984865579E-2</v>
      </c>
    </row>
    <row r="25" spans="3:7">
      <c r="C25" s="4">
        <v>41908</v>
      </c>
      <c r="D25" s="5">
        <v>7968.85</v>
      </c>
      <c r="E25" s="7">
        <f t="shared" si="0"/>
        <v>7.2043832984700629E-3</v>
      </c>
      <c r="F25" s="5">
        <v>2684</v>
      </c>
      <c r="G25" s="8">
        <f t="shared" si="1"/>
        <v>-9.0821826773979097E-3</v>
      </c>
    </row>
    <row r="26" spans="3:7">
      <c r="C26" s="4">
        <v>41911</v>
      </c>
      <c r="D26" s="5">
        <v>7958.9</v>
      </c>
      <c r="E26" s="7">
        <f t="shared" si="0"/>
        <v>-1.2486117821267628E-3</v>
      </c>
      <c r="F26" s="5">
        <v>2767.95</v>
      </c>
      <c r="G26" s="8">
        <f t="shared" si="1"/>
        <v>3.1277943368107186E-2</v>
      </c>
    </row>
    <row r="27" spans="3:7">
      <c r="C27" s="4">
        <v>41912</v>
      </c>
      <c r="D27" s="5">
        <v>7964.8</v>
      </c>
      <c r="E27" s="7">
        <f t="shared" si="0"/>
        <v>7.4130847227649177E-4</v>
      </c>
      <c r="F27" s="5">
        <v>2736.6</v>
      </c>
      <c r="G27" s="8">
        <f t="shared" si="1"/>
        <v>-1.1326071641467483E-2</v>
      </c>
    </row>
    <row r="28" spans="3:7">
      <c r="C28" s="4">
        <v>41913</v>
      </c>
      <c r="D28" s="5">
        <v>7945.55</v>
      </c>
      <c r="E28" s="7">
        <f t="shared" si="0"/>
        <v>-2.4168842908798283E-3</v>
      </c>
      <c r="F28" s="5">
        <v>2775.6</v>
      </c>
      <c r="G28" s="8">
        <f t="shared" si="1"/>
        <v>1.4251260688445511E-2</v>
      </c>
    </row>
    <row r="29" spans="3:7">
      <c r="C29" s="4">
        <v>41919</v>
      </c>
      <c r="D29" s="5">
        <v>7852.4</v>
      </c>
      <c r="E29" s="7">
        <f t="shared" si="0"/>
        <v>-1.1723543367041955E-2</v>
      </c>
      <c r="F29" s="5">
        <v>2731.35</v>
      </c>
      <c r="G29" s="8">
        <f t="shared" si="1"/>
        <v>-1.594249891915267E-2</v>
      </c>
    </row>
    <row r="30" spans="3:7">
      <c r="C30" s="4">
        <v>41920</v>
      </c>
      <c r="D30" s="5">
        <v>7842.7</v>
      </c>
      <c r="E30" s="7">
        <f t="shared" si="0"/>
        <v>-1.2352911211858109E-3</v>
      </c>
      <c r="F30" s="5">
        <v>2683.2</v>
      </c>
      <c r="G30" s="8">
        <f t="shared" si="1"/>
        <v>-1.7628645175462698E-2</v>
      </c>
    </row>
    <row r="31" spans="3:7">
      <c r="C31" s="4">
        <v>41921</v>
      </c>
      <c r="D31" s="5">
        <v>7960.55</v>
      </c>
      <c r="E31" s="7">
        <f t="shared" si="0"/>
        <v>1.5026712739235171E-2</v>
      </c>
      <c r="F31" s="5">
        <v>2706.05</v>
      </c>
      <c r="G31" s="8">
        <f t="shared" si="1"/>
        <v>8.5159511031605017E-3</v>
      </c>
    </row>
    <row r="32" spans="3:7">
      <c r="C32" s="4">
        <v>41922</v>
      </c>
      <c r="D32" s="5">
        <v>7859.95</v>
      </c>
      <c r="E32" s="7">
        <f t="shared" si="0"/>
        <v>-1.2637317773269485E-2</v>
      </c>
      <c r="F32" s="5">
        <v>2678.5</v>
      </c>
      <c r="G32" s="8">
        <f t="shared" si="1"/>
        <v>-1.0180890966537959E-2</v>
      </c>
    </row>
    <row r="33" spans="3:7">
      <c r="C33" s="4">
        <v>41925</v>
      </c>
      <c r="D33" s="5">
        <v>7884.25</v>
      </c>
      <c r="E33" s="7">
        <f t="shared" si="0"/>
        <v>3.0916227202464341E-3</v>
      </c>
      <c r="F33" s="5">
        <v>2716.55</v>
      </c>
      <c r="G33" s="8">
        <f t="shared" si="1"/>
        <v>1.4205712152324024E-2</v>
      </c>
    </row>
    <row r="34" spans="3:7">
      <c r="C34" s="4">
        <v>41926</v>
      </c>
      <c r="D34" s="5">
        <v>7864</v>
      </c>
      <c r="E34" s="7">
        <f t="shared" si="0"/>
        <v>-2.5684117068839329E-3</v>
      </c>
      <c r="F34" s="5">
        <v>2699.2</v>
      </c>
      <c r="G34" s="8">
        <f t="shared" si="1"/>
        <v>-6.3867773462665811E-3</v>
      </c>
    </row>
    <row r="35" spans="3:7">
      <c r="C35" s="4">
        <v>41928</v>
      </c>
      <c r="D35" s="5">
        <v>7748.2</v>
      </c>
      <c r="E35" s="7">
        <f t="shared" si="0"/>
        <v>-1.4725330620549371E-2</v>
      </c>
      <c r="F35" s="5">
        <v>2678.1</v>
      </c>
      <c r="G35" s="8">
        <f t="shared" si="1"/>
        <v>-7.8171310017782769E-3</v>
      </c>
    </row>
    <row r="36" spans="3:7">
      <c r="C36" s="4">
        <v>41929</v>
      </c>
      <c r="D36" s="5">
        <v>7779.7</v>
      </c>
      <c r="E36" s="7">
        <f t="shared" si="0"/>
        <v>4.065460364987894E-3</v>
      </c>
      <c r="F36" s="5">
        <v>2441.15</v>
      </c>
      <c r="G36" s="8">
        <f t="shared" si="1"/>
        <v>-8.8476905268660588E-2</v>
      </c>
    </row>
    <row r="37" spans="3:7">
      <c r="C37" s="4">
        <v>41932</v>
      </c>
      <c r="D37" s="5">
        <v>7879.4</v>
      </c>
      <c r="E37" s="7">
        <f t="shared" si="0"/>
        <v>1.2815404192963786E-2</v>
      </c>
      <c r="F37" s="5">
        <v>2423.3000000000002</v>
      </c>
      <c r="G37" s="8">
        <f t="shared" si="1"/>
        <v>-7.3121274809003767E-3</v>
      </c>
    </row>
    <row r="38" spans="3:7">
      <c r="C38" s="4">
        <v>41933</v>
      </c>
      <c r="D38" s="5">
        <v>7927.75</v>
      </c>
      <c r="E38" s="7">
        <f t="shared" si="0"/>
        <v>6.1362540294946921E-3</v>
      </c>
      <c r="F38" s="5">
        <v>2433.4</v>
      </c>
      <c r="G38" s="8">
        <f t="shared" si="1"/>
        <v>4.1678702595633332E-3</v>
      </c>
    </row>
    <row r="39" spans="3:7">
      <c r="C39" s="4">
        <v>41934</v>
      </c>
      <c r="D39" s="5">
        <v>7995.9</v>
      </c>
      <c r="E39" s="7">
        <f t="shared" si="0"/>
        <v>8.5963861120745833E-3</v>
      </c>
      <c r="F39" s="5">
        <v>2451.85</v>
      </c>
      <c r="G39" s="8">
        <f t="shared" si="1"/>
        <v>7.5819840552313611E-3</v>
      </c>
    </row>
    <row r="40" spans="3:7">
      <c r="C40" s="4">
        <v>41935</v>
      </c>
      <c r="D40" s="5">
        <v>8014.55</v>
      </c>
      <c r="E40" s="7">
        <f t="shared" si="0"/>
        <v>2.332445378256498E-3</v>
      </c>
      <c r="F40" s="5">
        <v>2465.35</v>
      </c>
      <c r="G40" s="8">
        <f t="shared" si="1"/>
        <v>5.5060464547178611E-3</v>
      </c>
    </row>
    <row r="41" spans="3:7">
      <c r="C41" s="4">
        <v>41939</v>
      </c>
      <c r="D41" s="5">
        <v>7991.7</v>
      </c>
      <c r="E41" s="7">
        <f t="shared" si="0"/>
        <v>-2.8510646262110972E-3</v>
      </c>
      <c r="F41" s="5">
        <v>2457.15</v>
      </c>
      <c r="G41" s="8">
        <f t="shared" si="1"/>
        <v>-3.3260997424300331E-3</v>
      </c>
    </row>
    <row r="42" spans="3:7">
      <c r="C42" s="4">
        <v>41940</v>
      </c>
      <c r="D42" s="5">
        <v>8027.6</v>
      </c>
      <c r="E42" s="7">
        <f t="shared" si="0"/>
        <v>4.4921606166399286E-3</v>
      </c>
      <c r="F42" s="5">
        <v>2478.6</v>
      </c>
      <c r="G42" s="8">
        <f t="shared" si="1"/>
        <v>8.7296257859714732E-3</v>
      </c>
    </row>
    <row r="43" spans="3:7">
      <c r="C43" s="4">
        <v>41941</v>
      </c>
      <c r="D43" s="5">
        <v>8090.45</v>
      </c>
      <c r="E43" s="7">
        <f t="shared" si="0"/>
        <v>7.8292391250185389E-3</v>
      </c>
      <c r="F43" s="5">
        <v>2506.0500000000002</v>
      </c>
      <c r="G43" s="8">
        <f t="shared" si="1"/>
        <v>1.1074800290486575E-2</v>
      </c>
    </row>
    <row r="44" spans="3:7">
      <c r="C44" s="4">
        <v>41942</v>
      </c>
      <c r="D44" s="5">
        <v>8169.2</v>
      </c>
      <c r="E44" s="7">
        <f t="shared" si="0"/>
        <v>9.7336983727729365E-3</v>
      </c>
      <c r="F44" s="5">
        <v>2558.1999999999998</v>
      </c>
      <c r="G44" s="8">
        <f t="shared" si="1"/>
        <v>2.0809640669579466E-2</v>
      </c>
    </row>
    <row r="45" spans="3:7">
      <c r="C45" s="4">
        <v>41943</v>
      </c>
      <c r="D45" s="5">
        <v>8322.2000000000007</v>
      </c>
      <c r="E45" s="7">
        <f t="shared" si="0"/>
        <v>1.8728884101258503E-2</v>
      </c>
      <c r="F45" s="5">
        <v>2607.85</v>
      </c>
      <c r="G45" s="8">
        <f t="shared" si="1"/>
        <v>1.9408177624892442E-2</v>
      </c>
    </row>
    <row r="46" spans="3:7">
      <c r="C46" s="4">
        <v>41946</v>
      </c>
      <c r="D46" s="5">
        <v>8324.15</v>
      </c>
      <c r="E46" s="7">
        <f t="shared" si="0"/>
        <v>2.3431304222421012E-4</v>
      </c>
      <c r="F46" s="5">
        <v>2590.35</v>
      </c>
      <c r="G46" s="8">
        <f t="shared" si="1"/>
        <v>-6.7105086565562022E-3</v>
      </c>
    </row>
    <row r="47" spans="3:7">
      <c r="C47" s="4">
        <v>41948</v>
      </c>
      <c r="D47" s="5">
        <v>8338.2999999999993</v>
      </c>
      <c r="E47" s="7">
        <f t="shared" si="0"/>
        <v>1.6998732603328293E-3</v>
      </c>
      <c r="F47" s="5">
        <v>2599.5</v>
      </c>
      <c r="G47" s="8">
        <f t="shared" si="1"/>
        <v>3.5323411894145895E-3</v>
      </c>
    </row>
    <row r="48" spans="3:7">
      <c r="C48" s="4">
        <v>41950</v>
      </c>
      <c r="D48" s="5">
        <v>8337</v>
      </c>
      <c r="E48" s="7">
        <f t="shared" si="0"/>
        <v>-1.5590707938062387E-4</v>
      </c>
      <c r="F48" s="5">
        <v>2572.85</v>
      </c>
      <c r="G48" s="8">
        <f t="shared" si="1"/>
        <v>-1.0251971532987181E-2</v>
      </c>
    </row>
    <row r="49" spans="3:7">
      <c r="C49" s="4">
        <v>41953</v>
      </c>
      <c r="D49" s="5">
        <v>8344.25</v>
      </c>
      <c r="E49" s="7">
        <f t="shared" si="0"/>
        <v>8.6961736835799996E-4</v>
      </c>
      <c r="F49" s="5">
        <v>2569.65</v>
      </c>
      <c r="G49" s="8">
        <f t="shared" si="1"/>
        <v>-1.2437569232562895E-3</v>
      </c>
    </row>
    <row r="50" spans="3:7">
      <c r="C50" s="4">
        <v>41954</v>
      </c>
      <c r="D50" s="5">
        <v>8362.65</v>
      </c>
      <c r="E50" s="7">
        <f t="shared" si="0"/>
        <v>2.2051113041914316E-3</v>
      </c>
      <c r="F50" s="5">
        <v>2580.6999999999998</v>
      </c>
      <c r="G50" s="8">
        <f t="shared" si="1"/>
        <v>4.3001965248183893E-3</v>
      </c>
    </row>
    <row r="51" spans="3:7">
      <c r="C51" s="4">
        <v>41955</v>
      </c>
      <c r="D51" s="5">
        <v>8383.2999999999993</v>
      </c>
      <c r="E51" s="7">
        <f t="shared" si="0"/>
        <v>2.4693129570172445E-3</v>
      </c>
      <c r="F51" s="5">
        <v>2591.75</v>
      </c>
      <c r="G51" s="8">
        <f t="shared" si="1"/>
        <v>4.2817840120898953E-3</v>
      </c>
    </row>
    <row r="52" spans="3:7">
      <c r="C52" s="4">
        <v>41956</v>
      </c>
      <c r="D52" s="5">
        <v>8357.85</v>
      </c>
      <c r="E52" s="7">
        <f t="shared" si="0"/>
        <v>-3.0357973590351417E-3</v>
      </c>
      <c r="F52" s="5">
        <v>2588.4499999999998</v>
      </c>
      <c r="G52" s="8">
        <f t="shared" si="1"/>
        <v>-1.2732709559178934E-3</v>
      </c>
    </row>
    <row r="53" spans="3:7">
      <c r="C53" s="4">
        <v>41957</v>
      </c>
      <c r="D53" s="5">
        <v>8389.9</v>
      </c>
      <c r="E53" s="7">
        <f t="shared" si="0"/>
        <v>3.8347182588822637E-3</v>
      </c>
      <c r="F53" s="5">
        <v>2606.4499999999998</v>
      </c>
      <c r="G53" s="8">
        <f t="shared" si="1"/>
        <v>6.9539685912418658E-3</v>
      </c>
    </row>
    <row r="54" spans="3:7">
      <c r="C54" s="4">
        <v>41960</v>
      </c>
      <c r="D54" s="5">
        <v>8430.75</v>
      </c>
      <c r="E54" s="7">
        <f t="shared" si="0"/>
        <v>4.8689495703166941E-3</v>
      </c>
      <c r="F54" s="5">
        <v>2618.3000000000002</v>
      </c>
      <c r="G54" s="8">
        <f t="shared" si="1"/>
        <v>4.5464137044639585E-3</v>
      </c>
    </row>
    <row r="55" spans="3:7">
      <c r="C55" s="4">
        <v>41961</v>
      </c>
      <c r="D55" s="5">
        <v>8425.9</v>
      </c>
      <c r="E55" s="7">
        <f t="shared" si="0"/>
        <v>-5.7527503484278153E-4</v>
      </c>
      <c r="F55" s="5">
        <v>2585.85</v>
      </c>
      <c r="G55" s="8">
        <f t="shared" si="1"/>
        <v>-1.2393537791697051E-2</v>
      </c>
    </row>
    <row r="56" spans="3:7">
      <c r="C56" s="4">
        <v>41962</v>
      </c>
      <c r="D56" s="5">
        <v>8382.2999999999993</v>
      </c>
      <c r="E56" s="7">
        <f t="shared" si="0"/>
        <v>-5.1745214161098563E-3</v>
      </c>
      <c r="F56" s="5">
        <v>2573.75</v>
      </c>
      <c r="G56" s="8">
        <f t="shared" si="1"/>
        <v>-4.6793124117794349E-3</v>
      </c>
    </row>
    <row r="57" spans="3:7">
      <c r="C57" s="4">
        <v>41963</v>
      </c>
      <c r="D57" s="5">
        <v>8401.9</v>
      </c>
      <c r="E57" s="7">
        <f t="shared" si="0"/>
        <v>2.3382603819954717E-3</v>
      </c>
      <c r="F57" s="5">
        <v>2605.4499999999998</v>
      </c>
      <c r="G57" s="8">
        <f t="shared" si="1"/>
        <v>1.2316658572122385E-2</v>
      </c>
    </row>
    <row r="58" spans="3:7">
      <c r="C58" s="4">
        <v>41964</v>
      </c>
      <c r="D58" s="5">
        <v>8477.35</v>
      </c>
      <c r="E58" s="7">
        <f t="shared" si="0"/>
        <v>8.9801116414145454E-3</v>
      </c>
      <c r="F58" s="5">
        <v>2622.15</v>
      </c>
      <c r="G58" s="8">
        <f t="shared" si="1"/>
        <v>6.4096413287533238E-3</v>
      </c>
    </row>
    <row r="59" spans="3:7">
      <c r="C59" s="4">
        <v>41967</v>
      </c>
      <c r="D59" s="5">
        <v>8530.15</v>
      </c>
      <c r="E59" s="7">
        <f t="shared" si="0"/>
        <v>6.2283614572948842E-3</v>
      </c>
      <c r="F59" s="5">
        <v>2657.7</v>
      </c>
      <c r="G59" s="8">
        <f t="shared" si="1"/>
        <v>1.3557576797665893E-2</v>
      </c>
    </row>
    <row r="60" spans="3:7">
      <c r="C60" s="4">
        <v>41968</v>
      </c>
      <c r="D60" s="5">
        <v>8463.1</v>
      </c>
      <c r="E60" s="7">
        <f t="shared" si="0"/>
        <v>-7.8603541555540835E-3</v>
      </c>
      <c r="F60" s="5">
        <v>2636</v>
      </c>
      <c r="G60" s="8">
        <f t="shared" si="1"/>
        <v>-8.164954660044299E-3</v>
      </c>
    </row>
    <row r="61" spans="3:7">
      <c r="C61" s="4">
        <v>41969</v>
      </c>
      <c r="D61" s="5">
        <v>8475.75</v>
      </c>
      <c r="E61" s="7">
        <f t="shared" si="0"/>
        <v>1.4947241554512658E-3</v>
      </c>
      <c r="F61" s="5">
        <v>2627.3</v>
      </c>
      <c r="G61" s="8">
        <f t="shared" si="1"/>
        <v>-3.3004552352048355E-3</v>
      </c>
    </row>
    <row r="62" spans="3:7">
      <c r="C62" s="4">
        <v>41970</v>
      </c>
      <c r="D62" s="5">
        <v>8494.2000000000007</v>
      </c>
      <c r="E62" s="7">
        <f t="shared" si="0"/>
        <v>2.1767985134060197E-3</v>
      </c>
      <c r="F62" s="5">
        <v>2653.3</v>
      </c>
      <c r="G62" s="8">
        <f t="shared" si="1"/>
        <v>9.8960910440375471E-3</v>
      </c>
    </row>
    <row r="63" spans="3:7">
      <c r="C63" s="4">
        <v>41971</v>
      </c>
      <c r="D63" s="5">
        <v>8588.25</v>
      </c>
      <c r="E63" s="7">
        <f t="shared" si="0"/>
        <v>1.1072261072260892E-2</v>
      </c>
      <c r="F63" s="5">
        <v>2643</v>
      </c>
      <c r="G63" s="8">
        <f t="shared" si="1"/>
        <v>-3.8819583160593085E-3</v>
      </c>
    </row>
    <row r="64" spans="3:7">
      <c r="C64" s="4">
        <v>41974</v>
      </c>
      <c r="D64" s="5">
        <v>8555.9</v>
      </c>
      <c r="E64" s="7">
        <f t="shared" si="0"/>
        <v>-3.7667743719617119E-3</v>
      </c>
      <c r="F64" s="5">
        <v>2692.95</v>
      </c>
      <c r="G64" s="8">
        <f t="shared" si="1"/>
        <v>1.8898978433598224E-2</v>
      </c>
    </row>
    <row r="65" spans="3:7">
      <c r="C65" s="4">
        <v>41975</v>
      </c>
      <c r="D65" s="5">
        <v>8524.7000000000007</v>
      </c>
      <c r="E65" s="7">
        <f t="shared" si="0"/>
        <v>-3.646606435325217E-3</v>
      </c>
      <c r="F65" s="5">
        <v>2657.3</v>
      </c>
      <c r="G65" s="8">
        <f t="shared" si="1"/>
        <v>-1.3238270298371546E-2</v>
      </c>
    </row>
    <row r="66" spans="3:7">
      <c r="C66" s="4">
        <v>41976</v>
      </c>
      <c r="D66" s="5">
        <v>8537.65</v>
      </c>
      <c r="E66" s="7">
        <f t="shared" si="0"/>
        <v>1.5191150421713928E-3</v>
      </c>
      <c r="F66" s="5">
        <v>2635.35</v>
      </c>
      <c r="G66" s="8">
        <f t="shared" si="1"/>
        <v>-8.2602641779250252E-3</v>
      </c>
    </row>
    <row r="67" spans="3:7">
      <c r="C67" s="4">
        <v>41977</v>
      </c>
      <c r="D67" s="5">
        <v>8564.4</v>
      </c>
      <c r="E67" s="7">
        <f t="shared" si="0"/>
        <v>3.1331806761814018E-3</v>
      </c>
      <c r="F67" s="5">
        <v>2637.95</v>
      </c>
      <c r="G67" s="8">
        <f t="shared" si="1"/>
        <v>9.8658622194403023E-4</v>
      </c>
    </row>
    <row r="68" spans="3:7">
      <c r="C68" s="4">
        <v>41978</v>
      </c>
      <c r="D68" s="5">
        <v>8538.2999999999993</v>
      </c>
      <c r="E68" s="7">
        <f t="shared" si="0"/>
        <v>-3.0474989491383608E-3</v>
      </c>
      <c r="F68" s="5">
        <v>2578.9499999999998</v>
      </c>
      <c r="G68" s="8">
        <f t="shared" si="1"/>
        <v>-2.2365852271650333E-2</v>
      </c>
    </row>
    <row r="69" spans="3:7">
      <c r="C69" s="4">
        <v>41981</v>
      </c>
      <c r="D69" s="5">
        <v>8438.25</v>
      </c>
      <c r="E69" s="7">
        <f t="shared" si="0"/>
        <v>-1.1717789255472288E-2</v>
      </c>
      <c r="F69" s="5">
        <v>2512.8000000000002</v>
      </c>
      <c r="G69" s="8">
        <f t="shared" si="1"/>
        <v>-2.5649973826557204E-2</v>
      </c>
    </row>
    <row r="70" spans="3:7">
      <c r="C70" s="4">
        <v>41982</v>
      </c>
      <c r="D70" s="5">
        <v>8340.7000000000007</v>
      </c>
      <c r="E70" s="7">
        <f t="shared" si="0"/>
        <v>-1.1560453885580468E-2</v>
      </c>
      <c r="F70" s="5">
        <v>2514.85</v>
      </c>
      <c r="G70" s="8">
        <f t="shared" si="1"/>
        <v>8.1582298630999972E-4</v>
      </c>
    </row>
    <row r="71" spans="3:7">
      <c r="C71" s="4">
        <v>41983</v>
      </c>
      <c r="D71" s="5">
        <v>8355.65</v>
      </c>
      <c r="E71" s="7">
        <f t="shared" si="0"/>
        <v>1.7924155046937784E-3</v>
      </c>
      <c r="F71" s="5">
        <v>2507.9</v>
      </c>
      <c r="G71" s="8">
        <f t="shared" si="1"/>
        <v>-2.7635843092033152E-3</v>
      </c>
    </row>
    <row r="72" spans="3:7">
      <c r="C72" s="4">
        <v>41984</v>
      </c>
      <c r="D72" s="5">
        <v>8292.9</v>
      </c>
      <c r="E72" s="7">
        <f t="shared" si="0"/>
        <v>-7.5098885185472808E-3</v>
      </c>
      <c r="F72" s="5">
        <v>2492.15</v>
      </c>
      <c r="G72" s="8">
        <f t="shared" si="1"/>
        <v>-6.280154711112873E-3</v>
      </c>
    </row>
    <row r="73" spans="3:7">
      <c r="C73" s="4">
        <v>41985</v>
      </c>
      <c r="D73" s="5">
        <v>8224.1</v>
      </c>
      <c r="E73" s="7">
        <f t="shared" si="0"/>
        <v>-8.2962534216015626E-3</v>
      </c>
      <c r="F73" s="5">
        <v>2450.6999999999998</v>
      </c>
      <c r="G73" s="8">
        <f t="shared" si="1"/>
        <v>-1.6632225187087513E-2</v>
      </c>
    </row>
    <row r="74" spans="3:7">
      <c r="C74" s="4">
        <v>41988</v>
      </c>
      <c r="D74" s="5">
        <v>8219.6</v>
      </c>
      <c r="E74" s="7">
        <f t="shared" ref="E74:E128" si="2">D74/D73-1</f>
        <v>-5.471723349667057E-4</v>
      </c>
      <c r="F74" s="5">
        <v>2358.65</v>
      </c>
      <c r="G74" s="8">
        <f t="shared" ref="G74:G128" si="3">F74/F73-1</f>
        <v>-3.756069694373021E-2</v>
      </c>
    </row>
    <row r="75" spans="3:7">
      <c r="C75" s="4">
        <v>41989</v>
      </c>
      <c r="D75" s="5">
        <v>8067.6</v>
      </c>
      <c r="E75" s="7">
        <f t="shared" si="2"/>
        <v>-1.8492384057618327E-2</v>
      </c>
      <c r="F75" s="5">
        <v>2443.0500000000002</v>
      </c>
      <c r="G75" s="8">
        <f t="shared" si="3"/>
        <v>3.5783181056960656E-2</v>
      </c>
    </row>
    <row r="76" spans="3:7">
      <c r="C76" s="4">
        <v>41990</v>
      </c>
      <c r="D76" s="5">
        <v>8029.8</v>
      </c>
      <c r="E76" s="7">
        <f t="shared" si="2"/>
        <v>-4.6854082998661895E-3</v>
      </c>
      <c r="F76" s="5">
        <v>2444.1</v>
      </c>
      <c r="G76" s="8">
        <f t="shared" si="3"/>
        <v>4.2979063056414191E-4</v>
      </c>
    </row>
    <row r="77" spans="3:7">
      <c r="C77" s="4">
        <v>41991</v>
      </c>
      <c r="D77" s="5">
        <v>8159.3</v>
      </c>
      <c r="E77" s="7">
        <f t="shared" si="2"/>
        <v>1.6127425340606294E-2</v>
      </c>
      <c r="F77" s="5">
        <v>2460.6999999999998</v>
      </c>
      <c r="G77" s="8">
        <f t="shared" si="3"/>
        <v>6.7918661265904401E-3</v>
      </c>
    </row>
    <row r="78" spans="3:7">
      <c r="C78" s="4">
        <v>41992</v>
      </c>
      <c r="D78" s="5">
        <v>8225.2000000000007</v>
      </c>
      <c r="E78" s="7">
        <f t="shared" si="2"/>
        <v>8.0766732440282762E-3</v>
      </c>
      <c r="F78" s="5">
        <v>2510.5500000000002</v>
      </c>
      <c r="G78" s="8">
        <f t="shared" si="3"/>
        <v>2.0258463038972829E-2</v>
      </c>
    </row>
    <row r="79" spans="3:7">
      <c r="C79" s="4">
        <v>41995</v>
      </c>
      <c r="D79" s="5">
        <v>8324</v>
      </c>
      <c r="E79" s="7">
        <f t="shared" si="2"/>
        <v>1.2011865972863855E-2</v>
      </c>
      <c r="F79" s="5">
        <v>2513.4</v>
      </c>
      <c r="G79" s="8">
        <f t="shared" si="3"/>
        <v>1.1352094162633275E-3</v>
      </c>
    </row>
    <row r="80" spans="3:7">
      <c r="C80" s="4">
        <v>41996</v>
      </c>
      <c r="D80" s="5">
        <v>8267</v>
      </c>
      <c r="E80" s="7">
        <f t="shared" si="2"/>
        <v>-6.847669389716482E-3</v>
      </c>
      <c r="F80" s="5">
        <v>2516.6999999999998</v>
      </c>
      <c r="G80" s="8">
        <f t="shared" si="3"/>
        <v>1.3129625208878615E-3</v>
      </c>
    </row>
    <row r="81" spans="3:7">
      <c r="C81" s="4">
        <v>41997</v>
      </c>
      <c r="D81" s="5">
        <v>8174.1</v>
      </c>
      <c r="E81" s="7">
        <f t="shared" si="2"/>
        <v>-1.1237450102818403E-2</v>
      </c>
      <c r="F81" s="5">
        <v>2479.9</v>
      </c>
      <c r="G81" s="8">
        <f t="shared" si="3"/>
        <v>-1.4622322883140471E-2</v>
      </c>
    </row>
    <row r="82" spans="3:7">
      <c r="C82" s="4">
        <v>41999</v>
      </c>
      <c r="D82" s="5">
        <v>8200.7000000000007</v>
      </c>
      <c r="E82" s="7">
        <f t="shared" si="2"/>
        <v>3.2541808884158918E-3</v>
      </c>
      <c r="F82" s="5">
        <v>2505</v>
      </c>
      <c r="G82" s="8">
        <f t="shared" si="3"/>
        <v>1.0121375861929849E-2</v>
      </c>
    </row>
    <row r="83" spans="3:7">
      <c r="C83" s="4">
        <v>42002</v>
      </c>
      <c r="D83" s="5">
        <v>8246.2999999999993</v>
      </c>
      <c r="E83" s="7">
        <f t="shared" si="2"/>
        <v>5.5605009328469901E-3</v>
      </c>
      <c r="F83" s="5">
        <v>2522.9</v>
      </c>
      <c r="G83" s="8">
        <f t="shared" si="3"/>
        <v>7.1457085828343647E-3</v>
      </c>
    </row>
    <row r="84" spans="3:7">
      <c r="C84" s="4">
        <v>42003</v>
      </c>
      <c r="D84" s="5">
        <v>8248.25</v>
      </c>
      <c r="E84" s="7">
        <f t="shared" si="2"/>
        <v>2.3646968943658031E-4</v>
      </c>
      <c r="F84" s="5">
        <v>2530.0500000000002</v>
      </c>
      <c r="G84" s="8">
        <f t="shared" si="3"/>
        <v>2.834040191842746E-3</v>
      </c>
    </row>
    <row r="85" spans="3:7">
      <c r="C85" s="4">
        <v>42004</v>
      </c>
      <c r="D85" s="5">
        <v>8282.7000000000007</v>
      </c>
      <c r="E85" s="7">
        <f t="shared" si="2"/>
        <v>4.1766435304460003E-3</v>
      </c>
      <c r="F85" s="5">
        <v>2558.25</v>
      </c>
      <c r="G85" s="8">
        <f t="shared" si="3"/>
        <v>1.1146024782118902E-2</v>
      </c>
    </row>
    <row r="86" spans="3:7">
      <c r="C86" s="4">
        <v>42005</v>
      </c>
      <c r="D86" s="5">
        <v>8284</v>
      </c>
      <c r="E86" s="7">
        <f t="shared" si="2"/>
        <v>1.5695365037959874E-4</v>
      </c>
      <c r="F86" s="5">
        <v>2545.5500000000002</v>
      </c>
      <c r="G86" s="8">
        <f t="shared" si="3"/>
        <v>-4.9643310857030443E-3</v>
      </c>
    </row>
    <row r="87" spans="3:7">
      <c r="C87" s="4">
        <v>42006</v>
      </c>
      <c r="D87" s="5">
        <v>8395.4500000000007</v>
      </c>
      <c r="E87" s="7">
        <f t="shared" si="2"/>
        <v>1.3453645581844587E-2</v>
      </c>
      <c r="F87" s="5">
        <v>2579.4499999999998</v>
      </c>
      <c r="G87" s="8">
        <f t="shared" si="3"/>
        <v>1.3317357741941649E-2</v>
      </c>
    </row>
    <row r="88" spans="3:7">
      <c r="C88" s="4">
        <v>42009</v>
      </c>
      <c r="D88" s="5">
        <v>8378.4</v>
      </c>
      <c r="E88" s="7">
        <f t="shared" si="2"/>
        <v>-2.030861954987695E-3</v>
      </c>
      <c r="F88" s="5">
        <v>2540.25</v>
      </c>
      <c r="G88" s="8">
        <f t="shared" si="3"/>
        <v>-1.5197038128283102E-2</v>
      </c>
    </row>
    <row r="89" spans="3:7">
      <c r="C89" s="4">
        <v>42010</v>
      </c>
      <c r="D89" s="5">
        <v>8127.35</v>
      </c>
      <c r="E89" s="7">
        <f t="shared" si="2"/>
        <v>-2.9963954931729098E-2</v>
      </c>
      <c r="F89" s="5">
        <v>2446.6</v>
      </c>
      <c r="G89" s="8">
        <f t="shared" si="3"/>
        <v>-3.6866450152544084E-2</v>
      </c>
    </row>
    <row r="90" spans="3:7">
      <c r="C90" s="4">
        <v>42011</v>
      </c>
      <c r="D90" s="5">
        <v>8102.1</v>
      </c>
      <c r="E90" s="7">
        <f t="shared" si="2"/>
        <v>-3.1067937273526747E-3</v>
      </c>
      <c r="F90" s="5">
        <v>2417.6999999999998</v>
      </c>
      <c r="G90" s="8">
        <f t="shared" si="3"/>
        <v>-1.1812310962151629E-2</v>
      </c>
    </row>
    <row r="91" spans="3:7">
      <c r="C91" s="4">
        <v>42012</v>
      </c>
      <c r="D91" s="5">
        <v>8234.6</v>
      </c>
      <c r="E91" s="7">
        <f t="shared" si="2"/>
        <v>1.6353784821219186E-2</v>
      </c>
      <c r="F91" s="5">
        <v>2443.8000000000002</v>
      </c>
      <c r="G91" s="8">
        <f t="shared" si="3"/>
        <v>1.0795384042685319E-2</v>
      </c>
    </row>
    <row r="92" spans="3:7">
      <c r="C92" s="4">
        <v>42013</v>
      </c>
      <c r="D92" s="5">
        <v>8284.5</v>
      </c>
      <c r="E92" s="7">
        <f t="shared" si="2"/>
        <v>6.0597964685593642E-3</v>
      </c>
      <c r="F92" s="5">
        <v>2512.3000000000002</v>
      </c>
      <c r="G92" s="8">
        <f t="shared" si="3"/>
        <v>2.8030117030853674E-2</v>
      </c>
    </row>
    <row r="93" spans="3:7">
      <c r="C93" s="4">
        <v>42016</v>
      </c>
      <c r="D93" s="5">
        <v>8323</v>
      </c>
      <c r="E93" s="7">
        <f t="shared" si="2"/>
        <v>4.6472327841149408E-3</v>
      </c>
      <c r="F93" s="5">
        <v>2509.6999999999998</v>
      </c>
      <c r="G93" s="8">
        <f t="shared" si="3"/>
        <v>-1.0349082514032881E-3</v>
      </c>
    </row>
    <row r="94" spans="3:7">
      <c r="C94" s="4">
        <v>42017</v>
      </c>
      <c r="D94" s="5">
        <v>8299.4</v>
      </c>
      <c r="E94" s="7">
        <f t="shared" si="2"/>
        <v>-2.8355160398895185E-3</v>
      </c>
      <c r="F94" s="5">
        <v>2497.9</v>
      </c>
      <c r="G94" s="8">
        <f t="shared" si="3"/>
        <v>-4.7017571821331705E-3</v>
      </c>
    </row>
    <row r="95" spans="3:7">
      <c r="C95" s="4">
        <v>42018</v>
      </c>
      <c r="D95" s="5">
        <v>8277.5499999999993</v>
      </c>
      <c r="E95" s="7">
        <f t="shared" si="2"/>
        <v>-2.6327204376220825E-3</v>
      </c>
      <c r="F95" s="5">
        <v>2521.9499999999998</v>
      </c>
      <c r="G95" s="8">
        <f t="shared" si="3"/>
        <v>9.6280875935785826E-3</v>
      </c>
    </row>
    <row r="96" spans="3:7">
      <c r="C96" s="4">
        <v>42019</v>
      </c>
      <c r="D96" s="5">
        <v>8494.15</v>
      </c>
      <c r="E96" s="7">
        <f t="shared" si="2"/>
        <v>2.6167162989048753E-2</v>
      </c>
      <c r="F96" s="5">
        <v>2539.1</v>
      </c>
      <c r="G96" s="8">
        <f t="shared" si="3"/>
        <v>6.8002934237396673E-3</v>
      </c>
    </row>
    <row r="97" spans="3:7">
      <c r="C97" s="4">
        <v>42020</v>
      </c>
      <c r="D97" s="5">
        <v>8513.7999999999993</v>
      </c>
      <c r="E97" s="7">
        <f t="shared" si="2"/>
        <v>2.3133568397073478E-3</v>
      </c>
      <c r="F97" s="5">
        <v>2532.15</v>
      </c>
      <c r="G97" s="8">
        <f t="shared" si="3"/>
        <v>-2.7371903430348787E-3</v>
      </c>
    </row>
    <row r="98" spans="3:7">
      <c r="C98" s="4">
        <v>42023</v>
      </c>
      <c r="D98" s="5">
        <v>8550.7000000000007</v>
      </c>
      <c r="E98" s="7">
        <f t="shared" si="2"/>
        <v>4.3341398670395659E-3</v>
      </c>
      <c r="F98" s="5">
        <v>2511</v>
      </c>
      <c r="G98" s="8">
        <f t="shared" si="3"/>
        <v>-8.3525857472899201E-3</v>
      </c>
    </row>
    <row r="99" spans="3:7">
      <c r="C99" s="4">
        <v>42024</v>
      </c>
      <c r="D99" s="5">
        <v>8695.6</v>
      </c>
      <c r="E99" s="7">
        <f t="shared" si="2"/>
        <v>1.6945981030792812E-2</v>
      </c>
      <c r="F99" s="5">
        <v>2500.4499999999998</v>
      </c>
      <c r="G99" s="8">
        <f t="shared" si="3"/>
        <v>-4.2015133412983685E-3</v>
      </c>
    </row>
    <row r="100" spans="3:7">
      <c r="C100" s="4">
        <v>42025</v>
      </c>
      <c r="D100" s="5">
        <v>8729.5</v>
      </c>
      <c r="E100" s="7">
        <f t="shared" si="2"/>
        <v>3.8985233911403849E-3</v>
      </c>
      <c r="F100" s="5">
        <v>2513.8000000000002</v>
      </c>
      <c r="G100" s="8">
        <f t="shared" si="3"/>
        <v>5.339038972985044E-3</v>
      </c>
    </row>
    <row r="101" spans="3:7">
      <c r="C101" s="4">
        <v>42026</v>
      </c>
      <c r="D101" s="5">
        <v>8761.4</v>
      </c>
      <c r="E101" s="7">
        <f t="shared" si="2"/>
        <v>3.6542757317141739E-3</v>
      </c>
      <c r="F101" s="5">
        <v>2513.5500000000002</v>
      </c>
      <c r="G101" s="8">
        <f t="shared" si="3"/>
        <v>-9.9451030312724953E-5</v>
      </c>
    </row>
    <row r="102" spans="3:7">
      <c r="C102" s="4">
        <v>42027</v>
      </c>
      <c r="D102" s="5">
        <v>8835.6</v>
      </c>
      <c r="E102" s="7">
        <f t="shared" si="2"/>
        <v>8.4689661469627975E-3</v>
      </c>
      <c r="F102" s="5">
        <v>2503.6</v>
      </c>
      <c r="G102" s="8">
        <f t="shared" si="3"/>
        <v>-3.9585446877922204E-3</v>
      </c>
    </row>
    <row r="103" spans="3:7">
      <c r="C103" s="4">
        <v>42031</v>
      </c>
      <c r="D103" s="5">
        <v>8910.5</v>
      </c>
      <c r="E103" s="7">
        <f t="shared" si="2"/>
        <v>8.477070034858869E-3</v>
      </c>
      <c r="F103" s="5">
        <v>2502.0500000000002</v>
      </c>
      <c r="G103" s="8">
        <f t="shared" si="3"/>
        <v>-6.1910848378321504E-4</v>
      </c>
    </row>
    <row r="104" spans="3:7">
      <c r="C104" s="4">
        <v>42032</v>
      </c>
      <c r="D104" s="5">
        <v>8914.2999999999993</v>
      </c>
      <c r="E104" s="7">
        <f t="shared" si="2"/>
        <v>4.2646316143857277E-4</v>
      </c>
      <c r="F104" s="5">
        <v>2539.6</v>
      </c>
      <c r="G104" s="8">
        <f t="shared" si="3"/>
        <v>1.5007693691173163E-2</v>
      </c>
    </row>
    <row r="105" spans="3:7">
      <c r="C105" s="4">
        <v>42033</v>
      </c>
      <c r="D105" s="5">
        <v>8952.35</v>
      </c>
      <c r="E105" s="7">
        <f t="shared" si="2"/>
        <v>4.2684226467586406E-3</v>
      </c>
      <c r="F105" s="5">
        <v>2544.65</v>
      </c>
      <c r="G105" s="8">
        <f t="shared" si="3"/>
        <v>1.9885021263190694E-3</v>
      </c>
    </row>
    <row r="106" spans="3:7">
      <c r="C106" s="4">
        <v>42034</v>
      </c>
      <c r="D106" s="5">
        <v>8808.9</v>
      </c>
      <c r="E106" s="7">
        <f t="shared" si="2"/>
        <v>-1.602372561394505E-2</v>
      </c>
      <c r="F106" s="5">
        <v>2482.0500000000002</v>
      </c>
      <c r="G106" s="8">
        <f t="shared" si="3"/>
        <v>-2.4600632699978364E-2</v>
      </c>
    </row>
    <row r="107" spans="3:7">
      <c r="C107" s="4">
        <v>42037</v>
      </c>
      <c r="D107" s="5">
        <v>8797.4</v>
      </c>
      <c r="E107" s="7">
        <f t="shared" si="2"/>
        <v>-1.3054978487665458E-3</v>
      </c>
      <c r="F107" s="5">
        <v>2514.1999999999998</v>
      </c>
      <c r="G107" s="8">
        <f t="shared" si="3"/>
        <v>1.2953002558368842E-2</v>
      </c>
    </row>
    <row r="108" spans="3:7">
      <c r="C108" s="4">
        <v>42038</v>
      </c>
      <c r="D108" s="5">
        <v>8756.5499999999993</v>
      </c>
      <c r="E108" s="7">
        <f t="shared" si="2"/>
        <v>-4.643417373314862E-3</v>
      </c>
      <c r="F108" s="5">
        <v>2558.25</v>
      </c>
      <c r="G108" s="8">
        <f t="shared" si="3"/>
        <v>1.752048365285197E-2</v>
      </c>
    </row>
    <row r="109" spans="3:7">
      <c r="C109" s="4">
        <v>42039</v>
      </c>
      <c r="D109" s="5">
        <v>8723.7000000000007</v>
      </c>
      <c r="E109" s="7">
        <f t="shared" si="2"/>
        <v>-3.7514774654400229E-3</v>
      </c>
      <c r="F109" s="5">
        <v>2514.3000000000002</v>
      </c>
      <c r="G109" s="8">
        <f t="shared" si="3"/>
        <v>-1.7179712694224469E-2</v>
      </c>
    </row>
    <row r="110" spans="3:7">
      <c r="C110" s="4">
        <v>42040</v>
      </c>
      <c r="D110" s="5">
        <v>8711.7000000000007</v>
      </c>
      <c r="E110" s="7">
        <f t="shared" si="2"/>
        <v>-1.3755631211527231E-3</v>
      </c>
      <c r="F110" s="5">
        <v>2552.4</v>
      </c>
      <c r="G110" s="8">
        <f t="shared" si="3"/>
        <v>1.5153322992482954E-2</v>
      </c>
    </row>
    <row r="111" spans="3:7">
      <c r="C111" s="4">
        <v>42041</v>
      </c>
      <c r="D111" s="5">
        <v>8661.0499999999993</v>
      </c>
      <c r="E111" s="7">
        <f t="shared" si="2"/>
        <v>-5.8140202256736773E-3</v>
      </c>
      <c r="F111" s="5">
        <v>2575.75</v>
      </c>
      <c r="G111" s="8">
        <f t="shared" si="3"/>
        <v>9.1482526249804241E-3</v>
      </c>
    </row>
    <row r="112" spans="3:7">
      <c r="C112" s="4">
        <v>42044</v>
      </c>
      <c r="D112" s="5">
        <v>8526.35</v>
      </c>
      <c r="E112" s="7">
        <f t="shared" si="2"/>
        <v>-1.5552386835314347E-2</v>
      </c>
      <c r="F112" s="5">
        <v>2512.9</v>
      </c>
      <c r="G112" s="8">
        <f t="shared" si="3"/>
        <v>-2.4400660001941188E-2</v>
      </c>
    </row>
    <row r="113" spans="3:7">
      <c r="C113" s="4">
        <v>42045</v>
      </c>
      <c r="D113" s="5">
        <v>8565.5499999999993</v>
      </c>
      <c r="E113" s="7">
        <f t="shared" si="2"/>
        <v>4.5975124173882609E-3</v>
      </c>
      <c r="F113" s="5">
        <v>2441.15</v>
      </c>
      <c r="G113" s="8">
        <f t="shared" si="3"/>
        <v>-2.8552668231923262E-2</v>
      </c>
    </row>
    <row r="114" spans="3:7">
      <c r="C114" s="4">
        <v>42046</v>
      </c>
      <c r="D114" s="5">
        <v>8627.4</v>
      </c>
      <c r="E114" s="7">
        <f t="shared" si="2"/>
        <v>7.2207855887829187E-3</v>
      </c>
      <c r="F114" s="5">
        <v>2459.9</v>
      </c>
      <c r="G114" s="8">
        <f t="shared" si="3"/>
        <v>7.6808061774162883E-3</v>
      </c>
    </row>
    <row r="115" spans="3:7">
      <c r="C115" s="4">
        <v>42047</v>
      </c>
      <c r="D115" s="5">
        <v>8711.5499999999993</v>
      </c>
      <c r="E115" s="7">
        <f t="shared" si="2"/>
        <v>9.7538076361360915E-3</v>
      </c>
      <c r="F115" s="5">
        <v>2462.15</v>
      </c>
      <c r="G115" s="8">
        <f t="shared" si="3"/>
        <v>9.1467132810274521E-4</v>
      </c>
    </row>
    <row r="116" spans="3:7">
      <c r="C116" s="4">
        <v>42048</v>
      </c>
      <c r="D116" s="5">
        <v>8805.5</v>
      </c>
      <c r="E116" s="7">
        <f t="shared" si="2"/>
        <v>1.0784533177218725E-2</v>
      </c>
      <c r="F116" s="5">
        <v>2538.75</v>
      </c>
      <c r="G116" s="8">
        <f t="shared" si="3"/>
        <v>3.1111020855756122E-2</v>
      </c>
    </row>
    <row r="117" spans="3:7">
      <c r="C117" s="4">
        <v>42051</v>
      </c>
      <c r="D117" s="5">
        <v>8809.35</v>
      </c>
      <c r="E117" s="7">
        <f t="shared" si="2"/>
        <v>4.3722673329171791E-4</v>
      </c>
      <c r="F117" s="5">
        <v>2584.8000000000002</v>
      </c>
      <c r="G117" s="8">
        <f t="shared" si="3"/>
        <v>1.8138847858198082E-2</v>
      </c>
    </row>
    <row r="118" spans="3:7">
      <c r="C118" s="4">
        <v>42053</v>
      </c>
      <c r="D118" s="5">
        <v>8869.1</v>
      </c>
      <c r="E118" s="7">
        <f t="shared" si="2"/>
        <v>6.7825662506313389E-3</v>
      </c>
      <c r="F118" s="5">
        <v>2635.65</v>
      </c>
      <c r="G118" s="8">
        <f t="shared" si="3"/>
        <v>1.9672701949860594E-2</v>
      </c>
    </row>
    <row r="119" spans="3:7">
      <c r="C119" s="4">
        <v>42054</v>
      </c>
      <c r="D119" s="5">
        <v>8895.2999999999993</v>
      </c>
      <c r="E119" s="7">
        <f t="shared" si="2"/>
        <v>2.9540765128366342E-3</v>
      </c>
      <c r="F119" s="5">
        <v>2681.05</v>
      </c>
      <c r="G119" s="8">
        <f t="shared" si="3"/>
        <v>1.7225352379868442E-2</v>
      </c>
    </row>
    <row r="120" spans="3:7">
      <c r="C120" s="4">
        <v>42055</v>
      </c>
      <c r="D120" s="5">
        <v>8833.6</v>
      </c>
      <c r="E120" s="7">
        <f t="shared" si="2"/>
        <v>-6.9362472316840673E-3</v>
      </c>
      <c r="F120" s="5">
        <v>2675.55</v>
      </c>
      <c r="G120" s="8">
        <f t="shared" si="3"/>
        <v>-2.0514350720799435E-3</v>
      </c>
    </row>
    <row r="121" spans="3:7">
      <c r="C121" s="4">
        <v>42058</v>
      </c>
      <c r="D121" s="5">
        <v>8754.9500000000007</v>
      </c>
      <c r="E121" s="7">
        <f t="shared" si="2"/>
        <v>-8.9035047998550221E-3</v>
      </c>
      <c r="F121" s="5">
        <v>2696.65</v>
      </c>
      <c r="G121" s="8">
        <f t="shared" si="3"/>
        <v>7.886228999644862E-3</v>
      </c>
    </row>
    <row r="122" spans="3:7">
      <c r="C122" s="4">
        <v>42059</v>
      </c>
      <c r="D122" s="5">
        <v>8762.1</v>
      </c>
      <c r="E122" s="7">
        <f t="shared" si="2"/>
        <v>8.1668084911967753E-4</v>
      </c>
      <c r="F122" s="5">
        <v>2704.75</v>
      </c>
      <c r="G122" s="8">
        <f t="shared" si="3"/>
        <v>3.0037268462721478E-3</v>
      </c>
    </row>
    <row r="123" spans="3:7">
      <c r="C123" s="4">
        <v>42060</v>
      </c>
      <c r="D123" s="5">
        <v>8767.25</v>
      </c>
      <c r="E123" s="7">
        <f t="shared" si="2"/>
        <v>5.8775864233462372E-4</v>
      </c>
      <c r="F123" s="5">
        <v>2672.2</v>
      </c>
      <c r="G123" s="8">
        <f t="shared" si="3"/>
        <v>-1.2034383954154793E-2</v>
      </c>
    </row>
    <row r="124" spans="3:7">
      <c r="C124" s="4">
        <v>42061</v>
      </c>
      <c r="D124" s="5">
        <v>8683.85</v>
      </c>
      <c r="E124" s="7">
        <f t="shared" si="2"/>
        <v>-9.512675012118943E-3</v>
      </c>
      <c r="F124" s="5">
        <v>2656.45</v>
      </c>
      <c r="G124" s="8">
        <f t="shared" si="3"/>
        <v>-5.8940199086894296E-3</v>
      </c>
    </row>
    <row r="125" spans="3:7">
      <c r="C125" s="4">
        <v>42062</v>
      </c>
      <c r="D125" s="5">
        <v>8844.6</v>
      </c>
      <c r="E125" s="7">
        <f t="shared" si="2"/>
        <v>1.8511374563125793E-2</v>
      </c>
      <c r="F125" s="5">
        <v>2662.35</v>
      </c>
      <c r="G125" s="8">
        <f t="shared" si="3"/>
        <v>2.2210092416570237E-3</v>
      </c>
    </row>
    <row r="126" spans="3:7">
      <c r="C126" s="4">
        <v>42063</v>
      </c>
      <c r="D126" s="5">
        <v>8901.85</v>
      </c>
      <c r="E126" s="7">
        <f t="shared" si="2"/>
        <v>6.472876105194203E-3</v>
      </c>
      <c r="F126" s="5">
        <v>2675.25</v>
      </c>
      <c r="G126" s="8">
        <f t="shared" si="3"/>
        <v>4.8453433996282769E-3</v>
      </c>
    </row>
    <row r="127" spans="3:7">
      <c r="C127" s="4">
        <v>42065</v>
      </c>
      <c r="D127" s="5">
        <v>8956.75</v>
      </c>
      <c r="E127" s="7">
        <f t="shared" si="2"/>
        <v>6.1672573678503984E-3</v>
      </c>
      <c r="F127" s="5">
        <v>2669.4</v>
      </c>
      <c r="G127" s="8">
        <f t="shared" si="3"/>
        <v>-2.1867115222875544E-3</v>
      </c>
    </row>
    <row r="128" spans="3:7">
      <c r="C128" s="9">
        <v>42066</v>
      </c>
      <c r="D128" s="10">
        <v>8996.25</v>
      </c>
      <c r="E128" s="11">
        <f t="shared" si="2"/>
        <v>4.4100817818963911E-3</v>
      </c>
      <c r="F128" s="10">
        <v>2776</v>
      </c>
      <c r="G128" s="12">
        <f t="shared" si="3"/>
        <v>3.9934067580729815E-2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2015-03-03T10:58:34Z</dcterms:created>
  <dcterms:modified xsi:type="dcterms:W3CDTF">2015-03-03T13:46:49Z</dcterms:modified>
</cp:coreProperties>
</file>